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160" tabRatio="961"/>
  </bookViews>
  <sheets>
    <sheet name="TV Shopping Beauty Products" sheetId="5" r:id="rId1"/>
  </sheets>
  <definedNames>
    <definedName name="_xlnm._FilterDatabase" localSheetId="0" hidden="1">'TV Shopping Beauty Products'!$A$1:$K$20</definedName>
    <definedName name="Details">'TV Shopping Beauty Products'!$A$2:$K$19</definedName>
    <definedName name="Listing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5" l="1"/>
  <c r="G20" i="5"/>
  <c r="H14" i="5"/>
  <c r="H13" i="5"/>
  <c r="H12" i="5"/>
  <c r="H19" i="5"/>
  <c r="H18" i="5"/>
  <c r="H17" i="5"/>
  <c r="H16" i="5"/>
  <c r="H11" i="5"/>
  <c r="H8" i="5"/>
  <c r="H7" i="5"/>
  <c r="H10" i="5"/>
  <c r="H6" i="5"/>
  <c r="H5" i="5"/>
  <c r="H4" i="5"/>
  <c r="H9" i="5"/>
  <c r="H3" i="5"/>
  <c r="H15" i="5"/>
  <c r="H2" i="5"/>
  <c r="J2" i="5"/>
  <c r="J15" i="5"/>
  <c r="J3" i="5"/>
  <c r="J9" i="5"/>
  <c r="J4" i="5"/>
  <c r="J5" i="5"/>
  <c r="J6" i="5"/>
  <c r="J10" i="5"/>
  <c r="J7" i="5"/>
  <c r="J8" i="5"/>
  <c r="J11" i="5"/>
  <c r="J16" i="5"/>
  <c r="J17" i="5"/>
  <c r="J18" i="5"/>
  <c r="J19" i="5"/>
  <c r="J12" i="5"/>
  <c r="J13" i="5"/>
  <c r="J14" i="5"/>
</calcChain>
</file>

<file path=xl/sharedStrings.xml><?xml version="1.0" encoding="utf-8"?>
<sst xmlns="http://schemas.openxmlformats.org/spreadsheetml/2006/main" count="132" uniqueCount="64">
  <si>
    <t>Location</t>
  </si>
  <si>
    <t>Item .</t>
  </si>
  <si>
    <t>Color-Size Description</t>
  </si>
  <si>
    <t>Brand</t>
  </si>
  <si>
    <t>Description</t>
  </si>
  <si>
    <t>Units</t>
  </si>
  <si>
    <t>URL</t>
  </si>
  <si>
    <t>URL2</t>
  </si>
  <si>
    <t>00100000000003106034</t>
  </si>
  <si>
    <t>A034B032</t>
  </si>
  <si>
    <t>A304379</t>
  </si>
  <si>
    <t>Coolnilla,</t>
  </si>
  <si>
    <t>Calista</t>
  </si>
  <si>
    <t>Calista Jousse Cleanse and Condition Duo with</t>
  </si>
  <si>
    <t>http://images-p.qvc.com/is/image/a/79/a304379.001?wid=500</t>
  </si>
  <si>
    <t>PRDU1100000000168283</t>
  </si>
  <si>
    <t>A035E011</t>
  </si>
  <si>
    <t>A341913</t>
  </si>
  <si>
    <t>Calista Jousse Thermal and Jousse Thickening</t>
  </si>
  <si>
    <t>http://images-p.qvc.com/is/image/a/13/a341913.001?wid=500</t>
  </si>
  <si>
    <t>00100000000003106079</t>
  </si>
  <si>
    <t>A036D119</t>
  </si>
  <si>
    <t>00100000000003101456</t>
  </si>
  <si>
    <t>A037A090</t>
  </si>
  <si>
    <t>A304388</t>
  </si>
  <si>
    <t>Silver Platinum,</t>
  </si>
  <si>
    <t>Calista Coloroo Cleanse and Condition</t>
  </si>
  <si>
    <t>http://images-p.qvc.com/is/image/a/88/a304388.001?wid=500</t>
  </si>
  <si>
    <t>00100000000002048908</t>
  </si>
  <si>
    <t>A037C038</t>
  </si>
  <si>
    <t>00100000000003106077</t>
  </si>
  <si>
    <t>A039A029</t>
  </si>
  <si>
    <t>00100000000003724400</t>
  </si>
  <si>
    <t>A039A055</t>
  </si>
  <si>
    <t>PRDU1100000000157607</t>
  </si>
  <si>
    <t>A039F031</t>
  </si>
  <si>
    <t>Caramel Brown,</t>
  </si>
  <si>
    <t>00100000000003106075</t>
  </si>
  <si>
    <t>A040B037</t>
  </si>
  <si>
    <t>00100000000003103460</t>
  </si>
  <si>
    <t>A042E061</t>
  </si>
  <si>
    <t>00100000000003101458</t>
  </si>
  <si>
    <t>A047A049</t>
  </si>
  <si>
    <t>00100000000003237506</t>
  </si>
  <si>
    <t>A050E001</t>
  </si>
  <si>
    <t>A343003</t>
  </si>
  <si>
    <t>Calista Duet Prep and Post Hairspray and</t>
  </si>
  <si>
    <t>http://images-p.qvc.com/is/image/a/03/a343003.001?wid=500</t>
  </si>
  <si>
    <t>00100000000003237495</t>
  </si>
  <si>
    <t>A052C050</t>
  </si>
  <si>
    <t>00100000000003237504</t>
  </si>
  <si>
    <t>A052C071</t>
  </si>
  <si>
    <t>00100000000003237503</t>
  </si>
  <si>
    <t>A052D113</t>
  </si>
  <si>
    <t>00100000000003108854</t>
  </si>
  <si>
    <t>A058E006</t>
  </si>
  <si>
    <t>ButtermilkBlond,</t>
  </si>
  <si>
    <t>00100000000003108855</t>
  </si>
  <si>
    <t>A058F002</t>
  </si>
  <si>
    <t>PRDU1100000000098489</t>
  </si>
  <si>
    <t>A059A060</t>
  </si>
  <si>
    <t>Retail</t>
  </si>
  <si>
    <t>Ext Retail</t>
  </si>
  <si>
    <t>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</si>
</sst>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0"/>
      <name val="MS Sans Serif"/>
    </font>
    <font>
      <sz val="10"/>
      <name val="MS Sans Serif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164" fontId="4" fillId="0" borderId="0" xfId="1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6" fillId="0" borderId="1" xfId="1" quotePrefix="1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Detai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/>
  </sheetViews>
  <sheetFormatPr defaultColWidth="8.85546875" defaultRowHeight="12.75" x14ac:dyDescent="0.2"/>
  <cols>
    <col min="1" max="1" width="21.7109375" style="7" bestFit="1" customWidth="1"/>
    <col min="2" max="2" width="9.140625" style="7" bestFit="1" customWidth="1"/>
    <col min="3" max="3" width="8" style="7" bestFit="1" customWidth="1"/>
    <col min="4" max="4" width="18.28515625" style="7" bestFit="1" customWidth="1"/>
    <col min="5" max="5" width="6.5703125" style="7" bestFit="1" customWidth="1"/>
    <col min="6" max="6" width="38.7109375" style="7" bestFit="1" customWidth="1"/>
    <col min="7" max="7" width="5.42578125" style="11" bestFit="1" customWidth="1"/>
    <col min="8" max="8" width="6.42578125" style="14" bestFit="1" customWidth="1"/>
    <col min="9" max="9" width="12.140625" style="14" customWidth="1"/>
    <col min="10" max="11" width="53.28515625" style="7" bestFit="1" customWidth="1"/>
    <col min="12" max="16384" width="8.85546875" style="7"/>
  </cols>
  <sheetData>
    <row r="1" spans="1:13" s="3" customFormat="1" x14ac:dyDescent="0.2">
      <c r="A1" s="18" t="s">
        <v>63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9" t="s">
        <v>5</v>
      </c>
      <c r="H1" s="20" t="s">
        <v>61</v>
      </c>
      <c r="I1" s="21" t="s">
        <v>62</v>
      </c>
      <c r="J1" s="22" t="s">
        <v>6</v>
      </c>
      <c r="K1" s="1" t="s">
        <v>7</v>
      </c>
      <c r="L1" s="2"/>
      <c r="M1" s="2"/>
    </row>
    <row r="2" spans="1:13" s="6" customFormat="1" x14ac:dyDescent="0.2">
      <c r="A2" s="8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10">
        <v>310</v>
      </c>
      <c r="H2" s="12">
        <f t="shared" ref="H2:H19" si="0">I2/G2</f>
        <v>55</v>
      </c>
      <c r="I2" s="13">
        <v>17050</v>
      </c>
      <c r="J2" s="9" t="str">
        <f t="shared" ref="J2:J19" si="1">HYPERLINK(K2)</f>
        <v>http://images-p.qvc.com/is/image/a/79/a304379.001?wid=500</v>
      </c>
      <c r="K2" s="4" t="s">
        <v>14</v>
      </c>
      <c r="L2" s="5"/>
      <c r="M2" s="5"/>
    </row>
    <row r="3" spans="1:13" s="3" customFormat="1" x14ac:dyDescent="0.2">
      <c r="A3" s="8" t="s">
        <v>20</v>
      </c>
      <c r="B3" s="8" t="s">
        <v>21</v>
      </c>
      <c r="C3" s="8" t="s">
        <v>10</v>
      </c>
      <c r="D3" s="8" t="s">
        <v>11</v>
      </c>
      <c r="E3" s="8" t="s">
        <v>12</v>
      </c>
      <c r="F3" s="8" t="s">
        <v>13</v>
      </c>
      <c r="G3" s="10">
        <v>360</v>
      </c>
      <c r="H3" s="12">
        <f t="shared" si="0"/>
        <v>55</v>
      </c>
      <c r="I3" s="13">
        <v>19800</v>
      </c>
      <c r="J3" s="9" t="str">
        <f t="shared" si="1"/>
        <v>http://images-p.qvc.com/is/image/a/79/a304379.001?wid=500</v>
      </c>
      <c r="K3" s="4" t="s">
        <v>14</v>
      </c>
      <c r="L3" s="5"/>
      <c r="M3" s="5"/>
    </row>
    <row r="4" spans="1:13" s="3" customFormat="1" x14ac:dyDescent="0.2">
      <c r="A4" s="8" t="s">
        <v>28</v>
      </c>
      <c r="B4" s="8" t="s">
        <v>29</v>
      </c>
      <c r="C4" s="8" t="s">
        <v>10</v>
      </c>
      <c r="D4" s="8" t="s">
        <v>11</v>
      </c>
      <c r="E4" s="8" t="s">
        <v>12</v>
      </c>
      <c r="F4" s="8" t="s">
        <v>13</v>
      </c>
      <c r="G4" s="10">
        <v>44</v>
      </c>
      <c r="H4" s="12">
        <f t="shared" si="0"/>
        <v>55</v>
      </c>
      <c r="I4" s="13">
        <v>2420</v>
      </c>
      <c r="J4" s="9" t="str">
        <f t="shared" si="1"/>
        <v>http://images-p.qvc.com/is/image/a/79/a304379.001?wid=500</v>
      </c>
      <c r="K4" s="4" t="s">
        <v>14</v>
      </c>
      <c r="L4" s="5"/>
      <c r="M4" s="5"/>
    </row>
    <row r="5" spans="1:13" s="3" customFormat="1" x14ac:dyDescent="0.2">
      <c r="A5" s="8" t="s">
        <v>30</v>
      </c>
      <c r="B5" s="8" t="s">
        <v>31</v>
      </c>
      <c r="C5" s="8" t="s">
        <v>10</v>
      </c>
      <c r="D5" s="8" t="s">
        <v>11</v>
      </c>
      <c r="E5" s="8" t="s">
        <v>12</v>
      </c>
      <c r="F5" s="8" t="s">
        <v>13</v>
      </c>
      <c r="G5" s="10">
        <v>360</v>
      </c>
      <c r="H5" s="12">
        <f t="shared" si="0"/>
        <v>55</v>
      </c>
      <c r="I5" s="13">
        <v>19800</v>
      </c>
      <c r="J5" s="9" t="str">
        <f t="shared" si="1"/>
        <v>http://images-p.qvc.com/is/image/a/79/a304379.001?wid=500</v>
      </c>
      <c r="K5" s="4" t="s">
        <v>14</v>
      </c>
      <c r="L5" s="5"/>
      <c r="M5" s="5"/>
    </row>
    <row r="6" spans="1:13" s="3" customFormat="1" x14ac:dyDescent="0.2">
      <c r="A6" s="8" t="s">
        <v>32</v>
      </c>
      <c r="B6" s="8" t="s">
        <v>33</v>
      </c>
      <c r="C6" s="8" t="s">
        <v>10</v>
      </c>
      <c r="D6" s="8" t="s">
        <v>11</v>
      </c>
      <c r="E6" s="8" t="s">
        <v>12</v>
      </c>
      <c r="F6" s="8" t="s">
        <v>13</v>
      </c>
      <c r="G6" s="10">
        <v>359</v>
      </c>
      <c r="H6" s="12">
        <f t="shared" si="0"/>
        <v>55</v>
      </c>
      <c r="I6" s="13">
        <v>19745</v>
      </c>
      <c r="J6" s="9" t="str">
        <f t="shared" si="1"/>
        <v>http://images-p.qvc.com/is/image/a/79/a304379.001?wid=500</v>
      </c>
      <c r="K6" s="4" t="s">
        <v>14</v>
      </c>
      <c r="L6" s="5"/>
      <c r="M6" s="5"/>
    </row>
    <row r="7" spans="1:13" s="3" customFormat="1" x14ac:dyDescent="0.2">
      <c r="A7" s="8" t="s">
        <v>37</v>
      </c>
      <c r="B7" s="8" t="s">
        <v>38</v>
      </c>
      <c r="C7" s="8" t="s">
        <v>10</v>
      </c>
      <c r="D7" s="8" t="s">
        <v>11</v>
      </c>
      <c r="E7" s="8" t="s">
        <v>12</v>
      </c>
      <c r="F7" s="8" t="s">
        <v>13</v>
      </c>
      <c r="G7" s="10">
        <v>359</v>
      </c>
      <c r="H7" s="12">
        <f t="shared" si="0"/>
        <v>55</v>
      </c>
      <c r="I7" s="13">
        <v>19745</v>
      </c>
      <c r="J7" s="9" t="str">
        <f t="shared" si="1"/>
        <v>http://images-p.qvc.com/is/image/a/79/a304379.001?wid=500</v>
      </c>
      <c r="K7" s="4" t="s">
        <v>14</v>
      </c>
      <c r="L7" s="5"/>
      <c r="M7" s="5"/>
    </row>
    <row r="8" spans="1:13" s="3" customFormat="1" x14ac:dyDescent="0.2">
      <c r="A8" s="8" t="s">
        <v>39</v>
      </c>
      <c r="B8" s="8" t="s">
        <v>40</v>
      </c>
      <c r="C8" s="8" t="s">
        <v>10</v>
      </c>
      <c r="D8" s="8" t="s">
        <v>11</v>
      </c>
      <c r="E8" s="8" t="s">
        <v>12</v>
      </c>
      <c r="F8" s="8" t="s">
        <v>13</v>
      </c>
      <c r="G8" s="10">
        <v>263</v>
      </c>
      <c r="H8" s="12">
        <f t="shared" si="0"/>
        <v>55</v>
      </c>
      <c r="I8" s="13">
        <v>14465</v>
      </c>
      <c r="J8" s="9" t="str">
        <f t="shared" si="1"/>
        <v>http://images-p.qvc.com/is/image/a/79/a304379.001?wid=500</v>
      </c>
      <c r="K8" s="4" t="s">
        <v>14</v>
      </c>
      <c r="L8" s="5"/>
      <c r="M8" s="5"/>
    </row>
    <row r="9" spans="1:13" s="3" customFormat="1" x14ac:dyDescent="0.2">
      <c r="A9" s="8" t="s">
        <v>22</v>
      </c>
      <c r="B9" s="8" t="s">
        <v>23</v>
      </c>
      <c r="C9" s="8" t="s">
        <v>24</v>
      </c>
      <c r="D9" s="8" t="s">
        <v>25</v>
      </c>
      <c r="E9" s="8" t="s">
        <v>12</v>
      </c>
      <c r="F9" s="8" t="s">
        <v>26</v>
      </c>
      <c r="G9" s="10">
        <v>411</v>
      </c>
      <c r="H9" s="12">
        <f t="shared" si="0"/>
        <v>29.91</v>
      </c>
      <c r="I9" s="13">
        <v>12293.01</v>
      </c>
      <c r="J9" s="9" t="str">
        <f t="shared" si="1"/>
        <v>http://images-p.qvc.com/is/image/a/88/a304388.001?wid=500</v>
      </c>
      <c r="K9" s="4" t="s">
        <v>27</v>
      </c>
      <c r="L9" s="5"/>
      <c r="M9" s="5"/>
    </row>
    <row r="10" spans="1:13" s="3" customFormat="1" x14ac:dyDescent="0.2">
      <c r="A10" s="8" t="s">
        <v>34</v>
      </c>
      <c r="B10" s="8" t="s">
        <v>35</v>
      </c>
      <c r="C10" s="8" t="s">
        <v>24</v>
      </c>
      <c r="D10" s="8" t="s">
        <v>36</v>
      </c>
      <c r="E10" s="8" t="s">
        <v>12</v>
      </c>
      <c r="F10" s="8" t="s">
        <v>26</v>
      </c>
      <c r="G10" s="10">
        <v>288</v>
      </c>
      <c r="H10" s="12">
        <f t="shared" si="0"/>
        <v>29.91</v>
      </c>
      <c r="I10" s="13">
        <v>8614.08</v>
      </c>
      <c r="J10" s="9" t="str">
        <f t="shared" si="1"/>
        <v>http://images-p.qvc.com/is/image/a/88/a304388.001?wid=500</v>
      </c>
      <c r="K10" s="4" t="s">
        <v>27</v>
      </c>
      <c r="L10" s="5"/>
      <c r="M10" s="5"/>
    </row>
    <row r="11" spans="1:13" s="3" customFormat="1" x14ac:dyDescent="0.2">
      <c r="A11" s="8" t="s">
        <v>41</v>
      </c>
      <c r="B11" s="8" t="s">
        <v>42</v>
      </c>
      <c r="C11" s="8" t="s">
        <v>24</v>
      </c>
      <c r="D11" s="8" t="s">
        <v>36</v>
      </c>
      <c r="E11" s="8" t="s">
        <v>12</v>
      </c>
      <c r="F11" s="8" t="s">
        <v>26</v>
      </c>
      <c r="G11" s="10">
        <v>417</v>
      </c>
      <c r="H11" s="12">
        <f t="shared" si="0"/>
        <v>29.91</v>
      </c>
      <c r="I11" s="13">
        <v>12472.47</v>
      </c>
      <c r="J11" s="9" t="str">
        <f t="shared" si="1"/>
        <v>http://images-p.qvc.com/is/image/a/88/a304388.001?wid=500</v>
      </c>
      <c r="K11" s="4" t="s">
        <v>27</v>
      </c>
      <c r="L11" s="5"/>
      <c r="M11" s="5"/>
    </row>
    <row r="12" spans="1:13" s="3" customFormat="1" x14ac:dyDescent="0.2">
      <c r="A12" s="8" t="s">
        <v>54</v>
      </c>
      <c r="B12" s="8" t="s">
        <v>55</v>
      </c>
      <c r="C12" s="8" t="s">
        <v>24</v>
      </c>
      <c r="D12" s="8" t="s">
        <v>56</v>
      </c>
      <c r="E12" s="8" t="s">
        <v>12</v>
      </c>
      <c r="F12" s="8" t="s">
        <v>26</v>
      </c>
      <c r="G12" s="10">
        <v>281</v>
      </c>
      <c r="H12" s="12">
        <f t="shared" si="0"/>
        <v>29.909999999999997</v>
      </c>
      <c r="I12" s="13">
        <v>8404.7099999999991</v>
      </c>
      <c r="J12" s="9" t="str">
        <f t="shared" si="1"/>
        <v>http://images-p.qvc.com/is/image/a/88/a304388.001?wid=500</v>
      </c>
      <c r="K12" s="4" t="s">
        <v>27</v>
      </c>
      <c r="L12" s="5"/>
      <c r="M12" s="5"/>
    </row>
    <row r="13" spans="1:13" s="3" customFormat="1" x14ac:dyDescent="0.2">
      <c r="A13" s="8" t="s">
        <v>57</v>
      </c>
      <c r="B13" s="8" t="s">
        <v>58</v>
      </c>
      <c r="C13" s="8" t="s">
        <v>24</v>
      </c>
      <c r="D13" s="8" t="s">
        <v>56</v>
      </c>
      <c r="E13" s="8" t="s">
        <v>12</v>
      </c>
      <c r="F13" s="8" t="s">
        <v>26</v>
      </c>
      <c r="G13" s="10">
        <v>417</v>
      </c>
      <c r="H13" s="12">
        <f t="shared" si="0"/>
        <v>29.91</v>
      </c>
      <c r="I13" s="13">
        <v>12472.47</v>
      </c>
      <c r="J13" s="9" t="str">
        <f t="shared" si="1"/>
        <v>http://images-p.qvc.com/is/image/a/88/a304388.001?wid=500</v>
      </c>
      <c r="K13" s="4" t="s">
        <v>27</v>
      </c>
      <c r="L13" s="5"/>
      <c r="M13" s="5"/>
    </row>
    <row r="14" spans="1:13" s="3" customFormat="1" x14ac:dyDescent="0.2">
      <c r="A14" s="8" t="s">
        <v>59</v>
      </c>
      <c r="B14" s="8" t="s">
        <v>60</v>
      </c>
      <c r="C14" s="8" t="s">
        <v>24</v>
      </c>
      <c r="D14" s="8" t="s">
        <v>25</v>
      </c>
      <c r="E14" s="8" t="s">
        <v>12</v>
      </c>
      <c r="F14" s="8" t="s">
        <v>26</v>
      </c>
      <c r="G14" s="10">
        <v>278</v>
      </c>
      <c r="H14" s="12">
        <f t="shared" si="0"/>
        <v>29.91</v>
      </c>
      <c r="I14" s="13">
        <v>8314.98</v>
      </c>
      <c r="J14" s="9" t="str">
        <f t="shared" si="1"/>
        <v>http://images-p.qvc.com/is/image/a/88/a304388.001?wid=500</v>
      </c>
      <c r="K14" s="4" t="s">
        <v>27</v>
      </c>
      <c r="L14" s="5"/>
      <c r="M14" s="5"/>
    </row>
    <row r="15" spans="1:13" s="3" customFormat="1" x14ac:dyDescent="0.2">
      <c r="A15" s="8" t="s">
        <v>15</v>
      </c>
      <c r="B15" s="8" t="s">
        <v>16</v>
      </c>
      <c r="C15" s="8" t="s">
        <v>17</v>
      </c>
      <c r="D15" s="8"/>
      <c r="E15" s="8" t="s">
        <v>12</v>
      </c>
      <c r="F15" s="8" t="s">
        <v>18</v>
      </c>
      <c r="G15" s="10">
        <v>3</v>
      </c>
      <c r="H15" s="12">
        <f t="shared" si="0"/>
        <v>39.54</v>
      </c>
      <c r="I15" s="13">
        <v>118.62</v>
      </c>
      <c r="J15" s="9" t="str">
        <f t="shared" si="1"/>
        <v>http://images-p.qvc.com/is/image/a/13/a341913.001?wid=500</v>
      </c>
      <c r="K15" s="4" t="s">
        <v>19</v>
      </c>
      <c r="L15" s="5"/>
      <c r="M15" s="5"/>
    </row>
    <row r="16" spans="1:13" s="3" customFormat="1" x14ac:dyDescent="0.2">
      <c r="A16" s="8" t="s">
        <v>43</v>
      </c>
      <c r="B16" s="8" t="s">
        <v>44</v>
      </c>
      <c r="C16" s="8" t="s">
        <v>45</v>
      </c>
      <c r="D16" s="8"/>
      <c r="E16" s="8" t="s">
        <v>12</v>
      </c>
      <c r="F16" s="8" t="s">
        <v>46</v>
      </c>
      <c r="G16" s="10">
        <v>361</v>
      </c>
      <c r="H16" s="12">
        <f t="shared" si="0"/>
        <v>34</v>
      </c>
      <c r="I16" s="13">
        <v>12274</v>
      </c>
      <c r="J16" s="9" t="str">
        <f t="shared" si="1"/>
        <v>http://images-p.qvc.com/is/image/a/03/a343003.001?wid=500</v>
      </c>
      <c r="K16" s="4" t="s">
        <v>47</v>
      </c>
      <c r="L16" s="5"/>
      <c r="M16" s="5"/>
    </row>
    <row r="17" spans="1:13" s="3" customFormat="1" x14ac:dyDescent="0.2">
      <c r="A17" s="8" t="s">
        <v>48</v>
      </c>
      <c r="B17" s="8" t="s">
        <v>49</v>
      </c>
      <c r="C17" s="8" t="s">
        <v>45</v>
      </c>
      <c r="D17" s="8"/>
      <c r="E17" s="8" t="s">
        <v>12</v>
      </c>
      <c r="F17" s="8" t="s">
        <v>46</v>
      </c>
      <c r="G17" s="10">
        <v>450</v>
      </c>
      <c r="H17" s="12">
        <f t="shared" si="0"/>
        <v>34</v>
      </c>
      <c r="I17" s="13">
        <v>15300</v>
      </c>
      <c r="J17" s="9" t="str">
        <f t="shared" si="1"/>
        <v>http://images-p.qvc.com/is/image/a/03/a343003.001?wid=500</v>
      </c>
      <c r="K17" s="4" t="s">
        <v>47</v>
      </c>
      <c r="L17" s="5"/>
      <c r="M17" s="5"/>
    </row>
    <row r="18" spans="1:13" s="3" customFormat="1" x14ac:dyDescent="0.2">
      <c r="A18" s="8" t="s">
        <v>50</v>
      </c>
      <c r="B18" s="8" t="s">
        <v>51</v>
      </c>
      <c r="C18" s="8" t="s">
        <v>45</v>
      </c>
      <c r="D18" s="8"/>
      <c r="E18" s="8" t="s">
        <v>12</v>
      </c>
      <c r="F18" s="8" t="s">
        <v>46</v>
      </c>
      <c r="G18" s="10">
        <v>450</v>
      </c>
      <c r="H18" s="12">
        <f t="shared" si="0"/>
        <v>34</v>
      </c>
      <c r="I18" s="13">
        <v>15300</v>
      </c>
      <c r="J18" s="9" t="str">
        <f t="shared" si="1"/>
        <v>http://images-p.qvc.com/is/image/a/03/a343003.001?wid=500</v>
      </c>
      <c r="K18" s="4" t="s">
        <v>47</v>
      </c>
      <c r="L18" s="5"/>
      <c r="M18" s="5"/>
    </row>
    <row r="19" spans="1:13" s="3" customFormat="1" x14ac:dyDescent="0.2">
      <c r="A19" s="8" t="s">
        <v>52</v>
      </c>
      <c r="B19" s="8" t="s">
        <v>53</v>
      </c>
      <c r="C19" s="8" t="s">
        <v>45</v>
      </c>
      <c r="D19" s="8"/>
      <c r="E19" s="8" t="s">
        <v>12</v>
      </c>
      <c r="F19" s="8" t="s">
        <v>46</v>
      </c>
      <c r="G19" s="10">
        <v>450</v>
      </c>
      <c r="H19" s="12">
        <f t="shared" si="0"/>
        <v>34</v>
      </c>
      <c r="I19" s="13">
        <v>15300</v>
      </c>
      <c r="J19" s="9" t="str">
        <f t="shared" si="1"/>
        <v>http://images-p.qvc.com/is/image/a/03/a343003.001?wid=500</v>
      </c>
      <c r="K19" s="4" t="s">
        <v>47</v>
      </c>
      <c r="L19" s="5"/>
      <c r="M19" s="5"/>
    </row>
    <row r="20" spans="1:13" s="15" customFormat="1" x14ac:dyDescent="0.2">
      <c r="G20" s="16">
        <f>SUM(G2:G19)</f>
        <v>5861</v>
      </c>
      <c r="H20" s="17"/>
      <c r="I20" s="17">
        <f>SUM(I2:I19)</f>
        <v>233889.34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TV Shopping Beauty Products</vt:lpstr>
      <vt:lpstr>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2008-03-06T19:51:08Z</dcterms:created>
  <dcterms:modified xsi:type="dcterms:W3CDTF">2021-09-02T09:47:06Z</dcterms:modified>
</cp:coreProperties>
</file>